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O11" i="3"/>
  <c r="J11" i="3"/>
  <c r="L11" i="3" l="1"/>
  <c r="N11" i="3"/>
</calcChain>
</file>

<file path=xl/sharedStrings.xml><?xml version="1.0" encoding="utf-8"?>
<sst xmlns="http://schemas.openxmlformats.org/spreadsheetml/2006/main" count="81" uniqueCount="41">
  <si>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</si>
  <si>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</si>
  <si>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</si>
  <si>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</si>
  <si>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</si>
  <si>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</si>
  <si>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</si>
  <si>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</si>
  <si>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</si>
  <si>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</si>
  <si>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</si>
  <si>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</si>
  <si>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</si>
  <si>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</si>
  <si>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</si>
  <si>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</si>
  <si>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</si>
  <si>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</si>
  <si>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</si>
  <si>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UPV = Ulvilan Pesä-Veikot  (1957)</t>
  </si>
  <si>
    <t>Joel Ekholm</t>
  </si>
  <si>
    <t>6.</t>
  </si>
  <si>
    <t>UPV  2</t>
  </si>
  <si>
    <t>24.3.1991</t>
  </si>
  <si>
    <t xml:space="preserve">    Runkosarja TOP-10</t>
  </si>
  <si>
    <t>Jatkosarjat</t>
  </si>
  <si>
    <t xml:space="preserve">  Runkosarja TOP-10</t>
  </si>
  <si>
    <t>ka/l+t</t>
  </si>
  <si>
    <t>ka/kl</t>
  </si>
  <si>
    <t>VetU = Vetelin Urheilijat  (1947)</t>
  </si>
  <si>
    <t>ViPa = Vihdin Pallo  (1967)</t>
  </si>
  <si>
    <t>ViU = Viinijärven Urheilijat  (1914)</t>
  </si>
  <si>
    <t>ViVe = Vimpelin Veto  (1934)</t>
  </si>
  <si>
    <t>VuVe = Vuokatin Veto  (1946)</t>
  </si>
  <si>
    <t>VäVi = Vähänkyrön Viesti  (1938)</t>
  </si>
  <si>
    <t>YJ = Ylihärmän Junkkarit  (1908)</t>
  </si>
  <si>
    <t>YPJ = Ylihärmän Pesis-Junkkarit  (1996)</t>
  </si>
  <si>
    <t>YPL = Yliopiston Pallonlyöjät</t>
  </si>
  <si>
    <t>YKV = Ylistaron Kilpa-Veljet  (1945)</t>
  </si>
  <si>
    <t>YK = Ylivieskan Kuula  (1909)</t>
  </si>
  <si>
    <t>YPa = Ylöjärven Pallo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</si>
</sst>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2007</v>
      </c>
      <c r="Y4" s="12" t="s">
        <v>21</v>
      </c>
      <c r="Z4" s="1" t="s">
        <v>22</v>
      </c>
      <c r="AA4" s="12">
        <v>2</v>
      </c>
      <c r="AB4" s="12">
        <v>0</v>
      </c>
      <c r="AC4" s="12">
        <v>0</v>
      </c>
      <c r="AD4" s="12">
        <v>0</v>
      </c>
      <c r="AE4" s="12">
        <v>6</v>
      </c>
      <c r="AF4" s="66">
        <v>0.5454</v>
      </c>
      <c r="AG4" s="10">
        <v>11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0.54545454545454541</v>
      </c>
      <c r="AG5" s="21">
        <f>SUM(AG4:AG4)</f>
        <v>11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2</v>
      </c>
      <c r="F10" s="48">
        <f>PRODUCT(AB5+AN5)</f>
        <v>0</v>
      </c>
      <c r="G10" s="48">
        <f>PRODUCT(AC5+AO5)</f>
        <v>0</v>
      </c>
      <c r="H10" s="48">
        <f>PRODUCT(AD5+AP5)</f>
        <v>0</v>
      </c>
      <c r="I10" s="48">
        <f>PRODUCT(AE5+AQ5)</f>
        <v>6</v>
      </c>
      <c r="J10" s="65">
        <f>PRODUCT(I10/K10)</f>
        <v>0.54545454545454541</v>
      </c>
      <c r="K10" s="10">
        <f>PRODUCT(AG5+AS5)</f>
        <v>11</v>
      </c>
      <c r="L10" s="54">
        <f>PRODUCT((F10+G10)/E10)</f>
        <v>0</v>
      </c>
      <c r="M10" s="54">
        <f>PRODUCT(H10/E10)</f>
        <v>0</v>
      </c>
      <c r="N10" s="54">
        <f>PRODUCT((F10+G10+H10)/E10)</f>
        <v>0</v>
      </c>
      <c r="O10" s="54">
        <f>PRODUCT(I10/E10)</f>
        <v>3</v>
      </c>
      <c r="Q10" s="17"/>
      <c r="R10" s="17"/>
      <c r="S10" s="16"/>
      <c r="T10" s="17"/>
      <c r="U10" s="10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2</v>
      </c>
      <c r="F11" s="48">
        <f t="shared" ref="F11:I11" si="0">SUM(F8:F10)</f>
        <v>0</v>
      </c>
      <c r="G11" s="48">
        <f t="shared" si="0"/>
        <v>0</v>
      </c>
      <c r="H11" s="48">
        <f t="shared" si="0"/>
        <v>0</v>
      </c>
      <c r="I11" s="48">
        <f t="shared" si="0"/>
        <v>6</v>
      </c>
      <c r="J11" s="65">
        <f>PRODUCT(I11/K11)</f>
        <v>0.54545454545454541</v>
      </c>
      <c r="K11" s="16">
        <f>SUM(K8:K10)</f>
        <v>11</v>
      </c>
      <c r="L11" s="54">
        <f>PRODUCT((F11+G11)/E11)</f>
        <v>0</v>
      </c>
      <c r="M11" s="54">
        <f>PRODUCT(H11/E11)</f>
        <v>0</v>
      </c>
      <c r="N11" s="54">
        <f>PRODUCT((F11+G11+H11)/E11)</f>
        <v>0</v>
      </c>
      <c r="O11" s="54">
        <f>PRODUCT(I11/E11)</f>
        <v>3</v>
      </c>
      <c r="Q11" s="10"/>
      <c r="R11" s="10"/>
      <c r="S11" s="17"/>
      <c r="T11" s="17"/>
      <c r="U11" s="17"/>
      <c r="V11" s="17"/>
      <c r="W11" s="17"/>
      <c r="X11" s="17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7"/>
      <c r="T12" s="17"/>
      <c r="U12" s="17"/>
      <c r="V12" s="17"/>
      <c r="W12" s="17"/>
      <c r="X12" s="17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7"/>
      <c r="T13" s="17"/>
      <c r="U13" s="17"/>
      <c r="V13" s="17"/>
      <c r="W13" s="17"/>
      <c r="X13" s="17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7"/>
      <c r="T50" s="17"/>
      <c r="U50" s="17"/>
      <c r="V50" s="17"/>
      <c r="W50" s="17"/>
      <c r="X50" s="17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7"/>
      <c r="T84" s="17"/>
      <c r="U84" s="17"/>
      <c r="V84" s="17"/>
      <c r="W84" s="17"/>
      <c r="X84" s="17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 t="s">
        <v>29</v>
      </c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 t="s">
        <v>30</v>
      </c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 t="s">
        <v>31</v>
      </c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 t="s">
        <v>32</v>
      </c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 t="s">
        <v>33</v>
      </c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 t="s">
        <v>34</v>
      </c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 t="s">
        <v>35</v>
      </c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 t="s">
        <v>36</v>
      </c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 t="s">
        <v>37</v>
      </c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 t="s">
        <v>38</v>
      </c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 t="s">
        <v>39</v>
      </c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 t="s">
        <v>40</v>
      </c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2018-08-30T06:48:59Z</dcterms:modified>
</cp:coreProperties>
</file>